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<sst xmlns="http://schemas.openxmlformats.org/spreadsheetml/2006/main" count="61" uniqueCount="57">
  <si>
    <t>Continental Divide Ride</t>
  </si>
  <si>
    <t>Canada to Mexico</t>
  </si>
  <si>
    <t>This route is primarily dirt and gravel with around 20% single track and pavement.</t>
  </si>
  <si>
    <t xml:space="preserve">These files are structured as a ten day trip for dual sport motorcycles. </t>
  </si>
  <si>
    <t>These files are Garmin MapSource format and are optimized for the Garmin GPS V.</t>
  </si>
  <si>
    <t>Distance</t>
  </si>
  <si>
    <t>Miles</t>
  </si>
  <si>
    <t>Kilometers</t>
  </si>
  <si>
    <t>Day 1</t>
  </si>
  <si>
    <t>Day 2</t>
  </si>
  <si>
    <t>Day 3</t>
  </si>
  <si>
    <t>Both main and alternate routes</t>
  </si>
  <si>
    <t>Day 4</t>
  </si>
  <si>
    <t>Day 5</t>
  </si>
  <si>
    <t>Day 6</t>
  </si>
  <si>
    <t>Day 7</t>
  </si>
  <si>
    <t>Day 8 Main</t>
  </si>
  <si>
    <t>Main route only</t>
  </si>
  <si>
    <t>Day 8 Alt</t>
  </si>
  <si>
    <t>Alternate route only</t>
  </si>
  <si>
    <t>Day 8 Both</t>
  </si>
  <si>
    <t>310 waypoints, exceeds capacity of GPS V</t>
  </si>
  <si>
    <t>Day 9</t>
  </si>
  <si>
    <t>Day 10</t>
  </si>
  <si>
    <t>All Days</t>
  </si>
  <si>
    <t>Map File</t>
  </si>
  <si>
    <t>U.S. Roads &amp; Recreation Continental U.S.</t>
  </si>
  <si>
    <t>88 Maps, 18.0 MB</t>
  </si>
  <si>
    <t>This Garmin Map product is obsolete, but I found it provided more detail in the rural areas we were riding than U.S. City Select</t>
  </si>
  <si>
    <t>Routes and</t>
  </si>
  <si>
    <t>Waypoints</t>
  </si>
  <si>
    <t>GS Tracks</t>
  </si>
  <si>
    <t>Actual Route</t>
  </si>
  <si>
    <t>Day 1 Actual</t>
  </si>
  <si>
    <t>Day 2 Actual</t>
  </si>
  <si>
    <t>Frazier grade closed to motorized travel</t>
  </si>
  <si>
    <t>Day 3 Actual</t>
  </si>
  <si>
    <t>Main route whoops &amp; soft for 8+ miles</t>
  </si>
  <si>
    <t>Day 4 Actual</t>
  </si>
  <si>
    <t>Challenging primitive loop south of Pinedale</t>
  </si>
  <si>
    <t xml:space="preserve">The Routes and Waypoints are pre-trip files. </t>
  </si>
  <si>
    <t>The tracks are distance type and the frequency is .15 miles / .24 kilometers.</t>
  </si>
  <si>
    <t xml:space="preserve">The GS Tracks Actual Route files include tracks of the ridden route and additional waypoints. </t>
  </si>
  <si>
    <t>The Routes and Waypoints files are based on those</t>
  </si>
  <si>
    <t>created and provided by the Adventure Cycling Association</t>
  </si>
  <si>
    <t>Totals</t>
  </si>
  <si>
    <t>Fast roads, used alternate route</t>
  </si>
  <si>
    <t>Day 5 Actual</t>
  </si>
  <si>
    <t>Day 6 Actual</t>
  </si>
  <si>
    <t>Two water crossings, 30 miles of mud @end</t>
  </si>
  <si>
    <t>Day 7 Actual</t>
  </si>
  <si>
    <t>Great two track into Del Norte</t>
  </si>
  <si>
    <t>Day 8 Actual</t>
  </si>
  <si>
    <t>Day 8:</t>
  </si>
  <si>
    <t>Do not attempt main route if it is wet</t>
  </si>
  <si>
    <t>Long sections of rock, deep sand &amp; deep silt</t>
  </si>
  <si>
    <t>Beautiful vistas, great 120 mile dirt section @end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</si>
</sst>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\'\'\'\,##0.00_);_(* \(#\'\'\'\,##0.00\);_(* &quot;-&quot;??_);_(@_)"/>
    <numFmt numFmtId="169" formatCode="#,##0.0"/>
    <numFmt numFmtId="170" formatCode="#,##0.000"/>
    <numFmt numFmtId="171" formatCode="#,##0.0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1" fillId="0" borderId="0" xfId="20" applyAlignment="1">
      <alignment/>
    </xf>
    <xf numFmtId="3" fontId="0" fillId="0" borderId="0" xfId="15" applyNumberFormat="1" applyAlignment="1">
      <alignment/>
    </xf>
    <xf numFmtId="0" fontId="1" fillId="0" borderId="0" xfId="20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0" xfId="20" applyFont="1" applyBorder="1" applyAlignment="1">
      <alignment/>
    </xf>
    <xf numFmtId="0" fontId="5" fillId="0" borderId="0" xfId="20" applyFont="1" applyBorder="1" applyAlignment="1">
      <alignment horizontal="right"/>
    </xf>
    <xf numFmtId="3" fontId="5" fillId="0" borderId="0" xfId="20" applyNumberFormat="1" applyFont="1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PS%20files/01%20Day%20One.mps" TargetMode="External" /><Relationship Id="rId2" Type="http://schemas.openxmlformats.org/officeDocument/2006/relationships/hyperlink" Target="GPS%20files/02%20Day%20Two.mps" TargetMode="External" /><Relationship Id="rId3" Type="http://schemas.openxmlformats.org/officeDocument/2006/relationships/hyperlink" Target="GPS%20files/03%20Day%20Three.mps" TargetMode="External" /><Relationship Id="rId4" Type="http://schemas.openxmlformats.org/officeDocument/2006/relationships/hyperlink" Target="GPS%20files/04%20Day%20Four.mps" TargetMode="External" /><Relationship Id="rId5" Type="http://schemas.openxmlformats.org/officeDocument/2006/relationships/hyperlink" Target="GPS%20files/05%20Day%20Five.mps" TargetMode="External" /><Relationship Id="rId6" Type="http://schemas.openxmlformats.org/officeDocument/2006/relationships/hyperlink" Target="GPS%20files/06%20Day%20Six.mps" TargetMode="External" /><Relationship Id="rId7" Type="http://schemas.openxmlformats.org/officeDocument/2006/relationships/hyperlink" Target="GPS%20files/07%20Day%20Seven.mps" TargetMode="External" /><Relationship Id="rId8" Type="http://schemas.openxmlformats.org/officeDocument/2006/relationships/hyperlink" Target="GPS%20files/08%20Day%20Eight%20Main%20Route.mps" TargetMode="External" /><Relationship Id="rId9" Type="http://schemas.openxmlformats.org/officeDocument/2006/relationships/hyperlink" Target="GPS%20files/09%20Day%20Nine.mps" TargetMode="External" /><Relationship Id="rId10" Type="http://schemas.openxmlformats.org/officeDocument/2006/relationships/hyperlink" Target="GPS%20files/10%20Day%20Ten.mps" TargetMode="External" /><Relationship Id="rId11" Type="http://schemas.openxmlformats.org/officeDocument/2006/relationships/hyperlink" Target="GPS%20files/All-routes-and-waypoints-Ten-Day-Trip-01.mps" TargetMode="External" /><Relationship Id="rId12" Type="http://schemas.openxmlformats.org/officeDocument/2006/relationships/hyperlink" Target="http://www.adventurecycling.org/routes/gps.cfm" TargetMode="External" /><Relationship Id="rId13" Type="http://schemas.openxmlformats.org/officeDocument/2006/relationships/hyperlink" Target="GPS%20files/08%20Day%20Eight%20Alt%20Route.mps" TargetMode="External" /><Relationship Id="rId14" Type="http://schemas.openxmlformats.org/officeDocument/2006/relationships/hyperlink" Target="GPS%20files/08%20Day%20Eight%20Both%20Routes.mps" TargetMode="External" /><Relationship Id="rId15" Type="http://schemas.openxmlformats.org/officeDocument/2006/relationships/hyperlink" Target="GPS%20files/GDR%20map%20set%20one%2007.mps" TargetMode="External" /><Relationship Id="rId16" Type="http://schemas.openxmlformats.org/officeDocument/2006/relationships/hyperlink" Target="GPS%20tracks/7-14-2004-single-log.mps" TargetMode="External" /><Relationship Id="rId17" Type="http://schemas.openxmlformats.org/officeDocument/2006/relationships/hyperlink" Target="GPS%20tracks/7-15-2004-single-log.mps" TargetMode="External" /><Relationship Id="rId18" Type="http://schemas.openxmlformats.org/officeDocument/2006/relationships/hyperlink" Target="GPS%20tracks/7-16-2004-02-single-log.mps" TargetMode="External" /><Relationship Id="rId19" Type="http://schemas.openxmlformats.org/officeDocument/2006/relationships/hyperlink" Target="GPS%20tracks/7-17-2004-single-log.mps" TargetMode="External" /><Relationship Id="rId20" Type="http://schemas.openxmlformats.org/officeDocument/2006/relationships/hyperlink" Target="http://www.adventurecycling.org/routes/gps.cfm" TargetMode="External" /><Relationship Id="rId21" Type="http://schemas.openxmlformats.org/officeDocument/2006/relationships/hyperlink" Target="GPS%20tracks/7-18-2004-single-log.mps" TargetMode="External" /><Relationship Id="rId22" Type="http://schemas.openxmlformats.org/officeDocument/2006/relationships/hyperlink" Target="GPS%20tracks/7-19-2004-single-log.mps" TargetMode="External" /><Relationship Id="rId23" Type="http://schemas.openxmlformats.org/officeDocument/2006/relationships/hyperlink" Target="GPS%20tracks/7-20-2004-single-log.mps" TargetMode="External" /><Relationship Id="rId24" Type="http://schemas.openxmlformats.org/officeDocument/2006/relationships/hyperlink" Target="GPS%20tracks/7-21-2004-single-log.mps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36"/>
  <sheetViews>
    <sheetView tabSelected="1" workbookViewId="0" topLeftCell="A1">
      <selection activeCell="N26" sqref="N26"/>
    </sheetView>
  </sheetViews>
  <sheetFormatPr defaultColWidth="9.140625" defaultRowHeight="12.75"/>
  <cols>
    <col min="2" max="2" width="11.00390625" style="0" customWidth="1"/>
    <col min="3" max="3" width="9.28125" style="0" customWidth="1"/>
    <col min="4" max="4" width="11.00390625" style="0" customWidth="1"/>
    <col min="5" max="5" width="1.57421875" style="0" customWidth="1"/>
    <col min="9" max="9" width="9.7109375" style="0" customWidth="1"/>
    <col min="10" max="10" width="13.140625" style="0" customWidth="1"/>
    <col min="12" max="12" width="10.8515625" style="0" customWidth="1"/>
    <col min="13" max="13" width="1.421875" style="0" customWidth="1"/>
  </cols>
  <sheetData>
    <row r="3" spans="2:13" ht="15.75">
      <c r="B3" s="19" t="s">
        <v>0</v>
      </c>
      <c r="C3" s="20"/>
      <c r="D3" s="20"/>
      <c r="E3" s="20"/>
      <c r="F3" s="20"/>
      <c r="G3" s="20"/>
      <c r="H3" s="20"/>
      <c r="I3" s="20"/>
      <c r="J3" s="20"/>
      <c r="K3" s="20"/>
      <c r="L3" s="21"/>
      <c r="M3" s="15"/>
    </row>
    <row r="4" spans="2:13" ht="12.75">
      <c r="B4" s="22" t="s">
        <v>1</v>
      </c>
      <c r="C4" s="23"/>
      <c r="D4" s="23"/>
      <c r="E4" s="23"/>
      <c r="F4" s="23"/>
      <c r="G4" s="23"/>
      <c r="H4" s="23"/>
      <c r="I4" s="23"/>
      <c r="J4" s="23"/>
      <c r="K4" s="23"/>
      <c r="L4" s="24"/>
      <c r="M4" s="16"/>
    </row>
    <row r="5" spans="2:13" ht="12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ht="12.75">
      <c r="B6" t="s">
        <v>2</v>
      </c>
    </row>
    <row r="7" ht="12.75">
      <c r="B7" t="s">
        <v>3</v>
      </c>
    </row>
    <row r="8" ht="12.75">
      <c r="B8" t="s">
        <v>40</v>
      </c>
    </row>
    <row r="9" ht="12.75">
      <c r="B9" t="s">
        <v>42</v>
      </c>
    </row>
    <row r="10" ht="12.75">
      <c r="B10" t="s">
        <v>41</v>
      </c>
    </row>
    <row r="12" ht="12.75">
      <c r="B12" t="s">
        <v>4</v>
      </c>
    </row>
    <row r="14" spans="2:13" ht="12.75">
      <c r="B14" s="10" t="s">
        <v>29</v>
      </c>
      <c r="C14" s="25" t="s">
        <v>5</v>
      </c>
      <c r="D14" s="26"/>
      <c r="E14" s="2"/>
      <c r="J14" s="10" t="s">
        <v>31</v>
      </c>
      <c r="K14" s="25" t="s">
        <v>5</v>
      </c>
      <c r="L14" s="26"/>
      <c r="M14" s="16"/>
    </row>
    <row r="15" spans="2:13" ht="12.75">
      <c r="B15" s="3" t="s">
        <v>30</v>
      </c>
      <c r="C15" s="4" t="s">
        <v>6</v>
      </c>
      <c r="D15" s="5" t="s">
        <v>7</v>
      </c>
      <c r="E15" s="1"/>
      <c r="J15" s="3" t="s">
        <v>32</v>
      </c>
      <c r="K15" s="4" t="s">
        <v>6</v>
      </c>
      <c r="L15" s="5" t="s">
        <v>7</v>
      </c>
      <c r="M15" s="17"/>
    </row>
    <row r="16" spans="2:13" ht="12.75">
      <c r="B16" s="6" t="s">
        <v>8</v>
      </c>
      <c r="C16" s="7">
        <v>222</v>
      </c>
      <c r="D16" s="7">
        <f aca="true" t="shared" si="0" ref="D16:D28">C16*1.609344</f>
        <v>357.27436800000004</v>
      </c>
      <c r="E16" s="7"/>
      <c r="J16" s="6" t="s">
        <v>33</v>
      </c>
      <c r="K16" s="7">
        <v>233</v>
      </c>
      <c r="L16" s="7">
        <f aca="true" t="shared" si="1" ref="L16:L28">K16*1.609344</f>
        <v>374.97715200000005</v>
      </c>
      <c r="M16" s="7"/>
    </row>
    <row r="17" spans="2:14" ht="12.75">
      <c r="B17" s="6" t="s">
        <v>9</v>
      </c>
      <c r="C17" s="7">
        <v>285</v>
      </c>
      <c r="D17" s="7">
        <f t="shared" si="0"/>
        <v>458.66304</v>
      </c>
      <c r="E17" s="7"/>
      <c r="J17" s="6" t="s">
        <v>34</v>
      </c>
      <c r="K17">
        <v>352</v>
      </c>
      <c r="L17" s="7">
        <f t="shared" si="1"/>
        <v>566.489088</v>
      </c>
      <c r="M17" s="7"/>
      <c r="N17" t="s">
        <v>35</v>
      </c>
    </row>
    <row r="18" spans="2:14" ht="12.75">
      <c r="B18" s="6" t="s">
        <v>10</v>
      </c>
      <c r="C18" s="7">
        <v>244</v>
      </c>
      <c r="D18" s="7">
        <f t="shared" si="0"/>
        <v>392.679936</v>
      </c>
      <c r="E18" s="7"/>
      <c r="F18" t="s">
        <v>11</v>
      </c>
      <c r="J18" s="6" t="s">
        <v>36</v>
      </c>
      <c r="K18">
        <v>223</v>
      </c>
      <c r="L18" s="7">
        <f t="shared" si="1"/>
        <v>358.883712</v>
      </c>
      <c r="M18" s="7"/>
      <c r="N18" t="s">
        <v>37</v>
      </c>
    </row>
    <row r="19" spans="2:14" ht="12.75">
      <c r="B19" s="6" t="s">
        <v>12</v>
      </c>
      <c r="C19" s="7">
        <v>204</v>
      </c>
      <c r="D19" s="7">
        <f t="shared" si="0"/>
        <v>328.30617600000005</v>
      </c>
      <c r="E19" s="7"/>
      <c r="J19" s="6" t="s">
        <v>38</v>
      </c>
      <c r="K19">
        <v>258</v>
      </c>
      <c r="L19" s="7">
        <f t="shared" si="1"/>
        <v>415.210752</v>
      </c>
      <c r="M19" s="7"/>
      <c r="N19" t="s">
        <v>39</v>
      </c>
    </row>
    <row r="20" spans="2:14" ht="12.75">
      <c r="B20" s="6" t="s">
        <v>13</v>
      </c>
      <c r="C20" s="7">
        <v>253</v>
      </c>
      <c r="D20" s="7">
        <f t="shared" si="0"/>
        <v>407.164032</v>
      </c>
      <c r="E20" s="7"/>
      <c r="F20" t="s">
        <v>11</v>
      </c>
      <c r="J20" s="6" t="s">
        <v>47</v>
      </c>
      <c r="K20">
        <v>259</v>
      </c>
      <c r="L20" s="7">
        <f t="shared" si="1"/>
        <v>416.82009600000004</v>
      </c>
      <c r="M20" s="7"/>
      <c r="N20" t="s">
        <v>46</v>
      </c>
    </row>
    <row r="21" spans="2:14" ht="12.75">
      <c r="B21" s="6" t="s">
        <v>14</v>
      </c>
      <c r="C21" s="7">
        <v>218</v>
      </c>
      <c r="D21" s="7">
        <f t="shared" si="0"/>
        <v>350.836992</v>
      </c>
      <c r="E21" s="7"/>
      <c r="J21" s="6" t="s">
        <v>48</v>
      </c>
      <c r="K21">
        <v>254</v>
      </c>
      <c r="L21" s="7">
        <f t="shared" si="1"/>
        <v>408.77337600000004</v>
      </c>
      <c r="M21" s="7"/>
      <c r="N21" t="s">
        <v>49</v>
      </c>
    </row>
    <row r="22" spans="2:14" ht="12.75">
      <c r="B22" s="6" t="s">
        <v>15</v>
      </c>
      <c r="C22" s="7">
        <v>198</v>
      </c>
      <c r="D22" s="7">
        <f t="shared" si="0"/>
        <v>318.65011200000004</v>
      </c>
      <c r="E22" s="7"/>
      <c r="J22" s="6" t="s">
        <v>50</v>
      </c>
      <c r="K22">
        <v>274</v>
      </c>
      <c r="L22" s="7">
        <f t="shared" si="1"/>
        <v>440.960256</v>
      </c>
      <c r="M22" s="7"/>
      <c r="N22" t="s">
        <v>51</v>
      </c>
    </row>
    <row r="23" spans="2:15" ht="12.75">
      <c r="B23" s="6" t="s">
        <v>16</v>
      </c>
      <c r="C23" s="7">
        <v>281</v>
      </c>
      <c r="D23" s="7">
        <f t="shared" si="0"/>
        <v>452.22566400000005</v>
      </c>
      <c r="E23" s="7"/>
      <c r="F23" t="s">
        <v>17</v>
      </c>
      <c r="J23" s="6" t="s">
        <v>52</v>
      </c>
      <c r="K23">
        <v>296</v>
      </c>
      <c r="L23" s="7">
        <f t="shared" si="1"/>
        <v>476.36582400000003</v>
      </c>
      <c r="M23" s="7"/>
      <c r="N23" t="s">
        <v>53</v>
      </c>
      <c r="O23" t="s">
        <v>54</v>
      </c>
    </row>
    <row r="24" spans="2:15" ht="12.75">
      <c r="B24" s="6" t="s">
        <v>18</v>
      </c>
      <c r="C24" s="7">
        <v>296</v>
      </c>
      <c r="D24" s="7">
        <f t="shared" si="0"/>
        <v>476.36582400000003</v>
      </c>
      <c r="E24" s="7"/>
      <c r="F24" t="s">
        <v>19</v>
      </c>
      <c r="L24" s="7">
        <f t="shared" si="1"/>
        <v>0</v>
      </c>
      <c r="M24" s="7"/>
      <c r="O24" t="s">
        <v>55</v>
      </c>
    </row>
    <row r="25" spans="2:15" ht="12.75">
      <c r="B25" s="6" t="s">
        <v>20</v>
      </c>
      <c r="C25" s="7">
        <v>281</v>
      </c>
      <c r="D25" s="7">
        <f t="shared" si="0"/>
        <v>452.22566400000005</v>
      </c>
      <c r="E25" s="7"/>
      <c r="F25" t="s">
        <v>21</v>
      </c>
      <c r="L25" s="7">
        <f t="shared" si="1"/>
        <v>0</v>
      </c>
      <c r="M25" s="7"/>
      <c r="O25" t="s">
        <v>56</v>
      </c>
    </row>
    <row r="26" spans="2:13" ht="12.75">
      <c r="B26" s="6" t="s">
        <v>22</v>
      </c>
      <c r="C26" s="7">
        <v>205</v>
      </c>
      <c r="D26" s="7">
        <f t="shared" si="0"/>
        <v>329.91552</v>
      </c>
      <c r="E26" s="7"/>
      <c r="L26" s="7">
        <f t="shared" si="1"/>
        <v>0</v>
      </c>
      <c r="M26" s="7"/>
    </row>
    <row r="27" spans="2:13" ht="12.75">
      <c r="B27" s="6" t="s">
        <v>23</v>
      </c>
      <c r="C27" s="7">
        <v>147</v>
      </c>
      <c r="D27" s="7">
        <f t="shared" si="0"/>
        <v>236.57356800000002</v>
      </c>
      <c r="E27" s="7"/>
      <c r="L27" s="7">
        <f t="shared" si="1"/>
        <v>0</v>
      </c>
      <c r="M27" s="7"/>
    </row>
    <row r="28" spans="2:13" ht="12.75">
      <c r="B28" s="6" t="s">
        <v>24</v>
      </c>
      <c r="C28" s="7">
        <f>SUM(C16:C23)+SUM(C26:C27)</f>
        <v>2257</v>
      </c>
      <c r="D28" s="7">
        <f t="shared" si="0"/>
        <v>3632.289408</v>
      </c>
      <c r="E28" s="7"/>
      <c r="L28" s="7">
        <f t="shared" si="1"/>
        <v>0</v>
      </c>
      <c r="M28" s="7"/>
    </row>
    <row r="29" spans="11:13" ht="12.75">
      <c r="K29" s="14"/>
      <c r="L29" s="14"/>
      <c r="M29" s="18"/>
    </row>
    <row r="30" spans="2:13" ht="12.75">
      <c r="B30" s="11" t="s">
        <v>43</v>
      </c>
      <c r="C30" s="8"/>
      <c r="D30" s="8"/>
      <c r="E30" s="8"/>
      <c r="F30" s="8"/>
      <c r="G30" s="8"/>
      <c r="H30" s="8"/>
      <c r="I30" s="8"/>
      <c r="J30" s="12" t="s">
        <v>45</v>
      </c>
      <c r="K30" s="13">
        <f>SUM(K16:K29)</f>
        <v>2149</v>
      </c>
      <c r="L30" s="13">
        <f>SUM(L16:L29)</f>
        <v>3458.480256</v>
      </c>
      <c r="M30" s="13"/>
    </row>
    <row r="31" spans="2:13" ht="12.75">
      <c r="B31" s="8" t="s">
        <v>44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3" ht="12.75">
      <c r="B33" s="9" t="s">
        <v>25</v>
      </c>
    </row>
    <row r="34" spans="2:7" ht="12.75">
      <c r="B34" s="6" t="s">
        <v>26</v>
      </c>
      <c r="G34" t="s">
        <v>27</v>
      </c>
    </row>
    <row r="36" ht="12.75">
      <c r="B36" t="s">
        <v>28</v>
      </c>
    </row>
  </sheetData>
  <mergeCells count="4">
    <mergeCell ref="B3:L3"/>
    <mergeCell ref="B4:L4"/>
    <mergeCell ref="C14:D14"/>
    <mergeCell ref="K14:L14"/>
  </mergeCells>
  <hyperlinks>
    <hyperlink ref="B16" r:id="rId1" display="GPS files/01 Day One.mps"/>
    <hyperlink ref="B17" r:id="rId2" display="GPS files/02 Day Two.mps"/>
    <hyperlink ref="B18" r:id="rId3" display="GPS files/03 Day Three.mps"/>
    <hyperlink ref="B19" r:id="rId4" display="GPS files/04 Day Four.mps"/>
    <hyperlink ref="B20" r:id="rId5" display="GPS files/05 Day Five.mps"/>
    <hyperlink ref="B21" r:id="rId6" display="GPS files/06 Day Six.mps"/>
    <hyperlink ref="B22" r:id="rId7" display="GPS files/07 Day Seven.mps"/>
    <hyperlink ref="B23" r:id="rId8" display="Day 8 Main"/>
    <hyperlink ref="B26" r:id="rId9" display="GPS files/09 Day Nine.mps"/>
    <hyperlink ref="B27" r:id="rId10" display="GPS files/10 Day Ten.mps"/>
    <hyperlink ref="B28" r:id="rId11" display="GPS files/All-routes-and-waypoints-Ten-Day-Trip-01.mps"/>
    <hyperlink ref="B30" r:id="rId12" display="http://www.adventurecycling.org/routes/gps.cfm"/>
    <hyperlink ref="B24" r:id="rId13" display="Day 8 Alt"/>
    <hyperlink ref="B25" r:id="rId14" display="Day 8 Both"/>
    <hyperlink ref="B34" r:id="rId15" display="U.S. Roads &amp; Recreation Continental U.S."/>
    <hyperlink ref="J16" r:id="rId16" display="Day 1 Actual"/>
    <hyperlink ref="J17" r:id="rId17" display="Day 2 Actual"/>
    <hyperlink ref="J18" r:id="rId18" display="Day 3 Actual"/>
    <hyperlink ref="J19" r:id="rId19" display="Day 4 Actual"/>
    <hyperlink ref="B31" r:id="rId20" display="created and provided by the Adventure Cycling Association"/>
    <hyperlink ref="J20" r:id="rId21" display="Day 5 Actual"/>
    <hyperlink ref="J21" r:id="rId22" display="Day 6 Actual"/>
    <hyperlink ref="J22" r:id="rId23" display="Day 7 Actual"/>
    <hyperlink ref="J23" r:id="rId24" display="Day 8 Actual"/>
  </hyperlinks>
  <printOptions/>
  <pageMargins left="0.75" right="0.75" top="1" bottom="1" header="0.5" footer="0.5"/>
  <pageSetup horizontalDpi="600" verticalDpi="600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Enterprise Group,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Hackney</dc:creator>
  <cp:keywords/>
  <dc:description/>
  <cp:lastModifiedBy>Douglas Hackney</cp:lastModifiedBy>
  <dcterms:created xsi:type="dcterms:W3CDTF">2004-07-07T19:57:52Z</dcterms:created>
  <dcterms:modified xsi:type="dcterms:W3CDTF">2004-07-22T04:41:25Z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